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coordenador" sheetId="1" r:id="rId1"/>
  </sheets>
  <definedNames>
    <definedName name="_xlnm.Print_Area" localSheetId="0">coordenador!$A$1:$AF$43</definedName>
  </definedNames>
  <calcPr calcId="145621"/>
</workbook>
</file>

<file path=xl/calcChain.xml><?xml version="1.0" encoding="utf-8"?>
<calcChain xmlns="http://schemas.openxmlformats.org/spreadsheetml/2006/main">
  <c r="H36" i="1" l="1"/>
  <c r="AF36" i="1"/>
  <c r="AF37" i="1"/>
  <c r="AF33" i="1"/>
  <c r="AF30" i="1"/>
  <c r="AF29" i="1"/>
  <c r="AF27" i="1"/>
  <c r="AF24" i="1"/>
  <c r="AF23" i="1"/>
  <c r="H23" i="1"/>
  <c r="H22" i="1"/>
  <c r="AF22" i="1"/>
  <c r="AF21" i="1"/>
  <c r="Q21" i="1"/>
  <c r="H21" i="1"/>
  <c r="AF10" i="1"/>
  <c r="AF9" i="1"/>
  <c r="W10" i="1"/>
  <c r="Z10" i="1"/>
  <c r="AF35" i="1"/>
  <c r="AF34" i="1"/>
  <c r="AF32" i="1"/>
  <c r="AF31" i="1"/>
  <c r="AF28" i="1"/>
  <c r="AF26" i="1"/>
  <c r="AF25" i="1"/>
  <c r="AF20" i="1"/>
  <c r="AF19" i="1"/>
  <c r="AF18" i="1"/>
  <c r="AF17" i="1"/>
  <c r="AF16" i="1"/>
  <c r="AF15" i="1"/>
  <c r="AF14" i="1"/>
  <c r="AF13" i="1"/>
  <c r="AF12" i="1"/>
  <c r="AF11" i="1"/>
  <c r="AF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9" i="1"/>
  <c r="Z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9" i="1"/>
  <c r="W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K37" i="1"/>
  <c r="K35" i="1"/>
  <c r="K34" i="1"/>
  <c r="K26" i="1"/>
  <c r="K27" i="1"/>
  <c r="K28" i="1"/>
  <c r="K29" i="1"/>
  <c r="K30" i="1"/>
  <c r="K31" i="1"/>
  <c r="K32" i="1"/>
  <c r="K25" i="1"/>
  <c r="K11" i="1"/>
  <c r="K12" i="1"/>
  <c r="K13" i="1"/>
  <c r="K14" i="1"/>
  <c r="K15" i="1"/>
  <c r="K16" i="1"/>
  <c r="K17" i="1"/>
  <c r="K18" i="1"/>
  <c r="K19" i="1"/>
  <c r="K20" i="1"/>
  <c r="K21" i="1"/>
  <c r="K22" i="1"/>
  <c r="K10" i="1"/>
  <c r="K8" i="1"/>
  <c r="K36" i="1"/>
  <c r="K33" i="1"/>
  <c r="K24" i="1"/>
  <c r="K23" i="1"/>
  <c r="K9" i="1"/>
  <c r="H37" i="1"/>
  <c r="H35" i="1"/>
  <c r="H34" i="1"/>
  <c r="H26" i="1"/>
  <c r="H27" i="1"/>
  <c r="H28" i="1"/>
  <c r="H29" i="1"/>
  <c r="H30" i="1"/>
  <c r="H31" i="1"/>
  <c r="H32" i="1"/>
  <c r="H25" i="1"/>
  <c r="H11" i="1"/>
  <c r="H12" i="1"/>
  <c r="H13" i="1"/>
  <c r="H14" i="1"/>
  <c r="H15" i="1"/>
  <c r="H16" i="1"/>
  <c r="H17" i="1"/>
  <c r="H18" i="1"/>
  <c r="H19" i="1"/>
  <c r="H20" i="1"/>
  <c r="H10" i="1"/>
  <c r="H33" i="1"/>
  <c r="H24" i="1"/>
  <c r="H9" i="1"/>
  <c r="H8" i="1"/>
  <c r="AC38" i="1" l="1"/>
  <c r="K38" i="1"/>
  <c r="Z38" i="1"/>
  <c r="AF38" i="1"/>
  <c r="N38" i="1"/>
  <c r="Q38" i="1"/>
  <c r="T38" i="1" l="1"/>
  <c r="W38" i="1" l="1"/>
  <c r="H38" i="1"/>
</calcChain>
</file>

<file path=xl/sharedStrings.xml><?xml version="1.0" encoding="utf-8"?>
<sst xmlns="http://schemas.openxmlformats.org/spreadsheetml/2006/main" count="94" uniqueCount="60">
  <si>
    <t>Tipo de Produção Técnico-científica</t>
  </si>
  <si>
    <t>Pontos unidade</t>
  </si>
  <si>
    <t>Produção bibliográfica</t>
  </si>
  <si>
    <t xml:space="preserve">Autoria ou coautoria de capítulo de livro publicado com ISBN </t>
  </si>
  <si>
    <t>A1</t>
  </si>
  <si>
    <t>A2</t>
  </si>
  <si>
    <t>B1</t>
  </si>
  <si>
    <t>B2</t>
  </si>
  <si>
    <t>B3</t>
  </si>
  <si>
    <t>B4</t>
  </si>
  <si>
    <t>internacional</t>
  </si>
  <si>
    <t>Produção Técnica</t>
  </si>
  <si>
    <t>Formação de Recursos Humanos</t>
  </si>
  <si>
    <t>Quant</t>
  </si>
  <si>
    <t>Total</t>
  </si>
  <si>
    <t xml:space="preserve">Autoria ou coautoria de livro publicado com ISBN (International Standard Book Number)  </t>
  </si>
  <si>
    <t>Nome:</t>
  </si>
  <si>
    <t>Nota total do Projeto</t>
  </si>
  <si>
    <t>Produção do pesquisador principal 1</t>
  </si>
  <si>
    <t>Produção do pesquisador principal 2</t>
  </si>
  <si>
    <t>Produção do pesquisador principal 3</t>
  </si>
  <si>
    <t>Produção do pesquisador principal 4</t>
  </si>
  <si>
    <t>Produção do pesquisador principal 5</t>
  </si>
  <si>
    <t>Produção do pesquisador principal 6</t>
  </si>
  <si>
    <t>Produção do pesquisador principal 7</t>
  </si>
  <si>
    <t>Produção do pesquisador principal 8</t>
  </si>
  <si>
    <t>Instrução para preenchimento</t>
  </si>
  <si>
    <t>Edital:</t>
  </si>
  <si>
    <r>
      <rPr>
        <b/>
        <sz val="11"/>
        <color theme="1"/>
        <rFont val="Calibri"/>
        <family val="2"/>
        <scheme val="minor"/>
      </rPr>
      <t>Proponente</t>
    </r>
    <r>
      <rPr>
        <sz val="11"/>
        <color theme="1"/>
        <rFont val="Calibri"/>
        <family val="2"/>
        <scheme val="minor"/>
      </rPr>
      <t>:</t>
    </r>
  </si>
  <si>
    <t>Produção do Proponente</t>
  </si>
  <si>
    <t>Autoria ou coautoria de artigos completos publicados em periódicos com ISSN (International Standard Serial Nymber) e Qualis na área</t>
  </si>
  <si>
    <t>B5</t>
  </si>
  <si>
    <t>FI &gt; 4,00</t>
  </si>
  <si>
    <t>FI &lt; 0,49</t>
  </si>
  <si>
    <t>Patente concedida</t>
  </si>
  <si>
    <t>Nacional</t>
  </si>
  <si>
    <t>Patente depositada</t>
  </si>
  <si>
    <t>Produto ou processo registrado</t>
  </si>
  <si>
    <t>Produto ou processo protegido</t>
  </si>
  <si>
    <t>Orientação concluída</t>
  </si>
  <si>
    <t>Doutorado</t>
  </si>
  <si>
    <t>Mestrado</t>
  </si>
  <si>
    <t>Iniciação Científica ou TCC</t>
  </si>
  <si>
    <t>Co-orientação concluída</t>
  </si>
  <si>
    <t>Supervisão de pós-doutorado e equivalentes concluída</t>
  </si>
  <si>
    <t>Autoria ou coautoria de artigos completos publicado em periódico com ISSN, sem Qualis na área e com fator de impacto</t>
  </si>
  <si>
    <t>Produtos técnicos (desenvolvimento de material didático ou instrucional, iditoração, cartas, mapas, maquetas)</t>
  </si>
  <si>
    <t>Autoria de artigo completo publicado em periódico com ISSN, sem fator de impacto e indexado</t>
  </si>
  <si>
    <t>Autoria ou coautoria de trabalho completo ou resumo expandido publicado em anais de evento</t>
  </si>
  <si>
    <t>Bases Scielo, Medline, ISIS, Pubmed, Lilacs, Scopus</t>
  </si>
  <si>
    <t>2,0 &lt; FI &lt; 3,99</t>
  </si>
  <si>
    <t>1,00 &lt; FI &lt; 1,99</t>
  </si>
  <si>
    <t>0,50 &lt; FI &lt; 0,99</t>
  </si>
  <si>
    <t>Ilimitado</t>
  </si>
  <si>
    <t>Limite de Pontos</t>
  </si>
  <si>
    <t>Dados Gerais</t>
  </si>
  <si>
    <t>3- Não incluir células, se necessário preencher 2ª planilha para incluir todos os pesquisadores principais</t>
  </si>
  <si>
    <t>1 - Deverá ser preenchida com dados do proponente/coordenador e dos demais pesquisadores principais.</t>
  </si>
  <si>
    <t>2- Preencher SOMENTE as celulas em branco</t>
  </si>
  <si>
    <t xml:space="preserve">FORMULÁRIO FAPES 7B.1 - Planilha de Pontuação da Produção Técnico-científica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</si>
</sst>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7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/>
    <xf numFmtId="0" fontId="4" fillId="3" borderId="1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1" fillId="2" borderId="16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vertical="center"/>
    </xf>
    <xf numFmtId="2" fontId="5" fillId="2" borderId="4" xfId="0" applyNumberFormat="1" applyFont="1" applyFill="1" applyBorder="1" applyProtection="1"/>
    <xf numFmtId="0" fontId="3" fillId="2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0" fillId="5" borderId="18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0" fillId="5" borderId="1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8" fillId="0" borderId="19" xfId="0" applyFont="1" applyBorder="1" applyAlignment="1" applyProtection="1">
      <alignment horizontal="left"/>
    </xf>
    <xf numFmtId="0" fontId="2" fillId="5" borderId="2" xfId="0" applyFont="1" applyFill="1" applyBorder="1" applyAlignment="1" applyProtection="1">
      <alignment vertical="center" wrapText="1"/>
    </xf>
    <xf numFmtId="0" fontId="2" fillId="5" borderId="15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7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19051</xdr:colOff>
      <xdr:row>0</xdr:row>
      <xdr:rowOff>171450</xdr:rowOff>
    </xdr:from>
    <xdr:to>
      <xdr:col>22</xdr:col>
      <xdr:colOff>228601</xdr:colOff>
      <xdr:row>0</xdr:row>
      <xdr:rowOff>1323974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61" b="11195"/>
        <a:stretch>
          <a:fillRect/>
        </a:stretch>
      </xdr:blipFill>
      <xdr:spPr bwMode="auto">
        <a:xfrm>
          <a:off x="5048251" y="171450"/>
          <a:ext cx="8439150" cy="115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view="pageBreakPreview" zoomScale="80" zoomScaleNormal="80" zoomScaleSheetLayoutView="80" workbookViewId="0">
      <selection activeCell="A39" sqref="A39:B39"/>
    </sheetView>
  </sheetViews>
  <sheetFormatPr defaultRowHeight="15" x14ac:dyDescent="0.25"/>
  <cols>
    <col min="1" max="1" width="19.42578125" style="1" customWidth="1"/>
    <col min="2" max="2" width="20.140625" style="1" customWidth="1"/>
    <col min="3" max="3" width="26" style="1" customWidth="1"/>
    <col min="4" max="4" width="9.7109375" style="1" customWidth="1"/>
    <col min="5" max="5" width="11.140625" style="1" customWidth="1"/>
    <col min="6" max="6" width="1.140625" style="1" customWidth="1"/>
    <col min="7" max="7" width="12" style="1" customWidth="1"/>
    <col min="8" max="8" width="12.140625" style="1" customWidth="1"/>
    <col min="9" max="9" width="1.42578125" style="1" customWidth="1"/>
    <col min="10" max="10" width="10.28515625" style="1" customWidth="1"/>
    <col min="11" max="11" width="10" style="1" customWidth="1"/>
    <col min="12" max="12" width="1.42578125" style="1" customWidth="1"/>
    <col min="13" max="13" width="10.42578125" style="1" customWidth="1"/>
    <col min="14" max="14" width="9.85546875" style="1" customWidth="1"/>
    <col min="15" max="15" width="1.28515625" style="1" customWidth="1"/>
    <col min="16" max="16" width="10.28515625" style="1" customWidth="1"/>
    <col min="17" max="17" width="10" style="1" customWidth="1"/>
    <col min="18" max="18" width="1.140625" style="1" customWidth="1"/>
    <col min="19" max="19" width="10.42578125" style="1" customWidth="1"/>
    <col min="20" max="20" width="10.7109375" style="1" customWidth="1"/>
    <col min="21" max="21" width="0.85546875" style="1" customWidth="1"/>
    <col min="22" max="22" width="10.140625" style="1" customWidth="1"/>
    <col min="23" max="23" width="11.28515625" style="1" customWidth="1"/>
    <col min="24" max="24" width="0.85546875" style="1" customWidth="1"/>
    <col min="25" max="25" width="12" style="1" customWidth="1"/>
    <col min="26" max="26" width="12.28515625" style="1" customWidth="1"/>
    <col min="27" max="27" width="1" style="1" customWidth="1"/>
    <col min="28" max="28" width="10.7109375" style="1" customWidth="1"/>
    <col min="29" max="29" width="11.28515625" style="1" customWidth="1"/>
    <col min="30" max="30" width="1" style="1" customWidth="1"/>
    <col min="31" max="31" width="11.28515625" style="1" customWidth="1"/>
    <col min="32" max="32" width="11.42578125" style="1" customWidth="1"/>
    <col min="33" max="16384" width="9.140625" style="1"/>
  </cols>
  <sheetData>
    <row r="1" spans="1:32" ht="120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 ht="26.25" customHeight="1" x14ac:dyDescent="0.25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10.5" customHeight="1" thickBo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3"/>
      <c r="Q3" s="3"/>
      <c r="S3" s="3"/>
      <c r="T3" s="3"/>
      <c r="V3" s="3"/>
      <c r="W3" s="3"/>
    </row>
    <row r="4" spans="1:32" ht="44.25" customHeight="1" thickBot="1" x14ac:dyDescent="0.3">
      <c r="A4" s="54" t="s">
        <v>55</v>
      </c>
      <c r="B4" s="55"/>
      <c r="C4" s="55"/>
      <c r="D4" s="55"/>
      <c r="E4" s="56"/>
      <c r="G4" s="52" t="s">
        <v>29</v>
      </c>
      <c r="H4" s="53"/>
      <c r="I4" s="4"/>
      <c r="J4" s="52" t="s">
        <v>18</v>
      </c>
      <c r="K4" s="53"/>
      <c r="L4" s="4"/>
      <c r="M4" s="52" t="s">
        <v>19</v>
      </c>
      <c r="N4" s="53"/>
      <c r="P4" s="52" t="s">
        <v>20</v>
      </c>
      <c r="Q4" s="53"/>
      <c r="S4" s="52" t="s">
        <v>21</v>
      </c>
      <c r="T4" s="53"/>
      <c r="V4" s="52" t="s">
        <v>22</v>
      </c>
      <c r="W4" s="53"/>
      <c r="Y4" s="52" t="s">
        <v>23</v>
      </c>
      <c r="Z4" s="53"/>
      <c r="AB4" s="52" t="s">
        <v>24</v>
      </c>
      <c r="AC4" s="53"/>
      <c r="AE4" s="52" t="s">
        <v>25</v>
      </c>
      <c r="AF4" s="53"/>
    </row>
    <row r="5" spans="1:32" ht="15.75" thickBot="1" x14ac:dyDescent="0.3">
      <c r="A5" s="57" t="s">
        <v>27</v>
      </c>
      <c r="B5" s="58"/>
      <c r="C5" s="58"/>
      <c r="D5" s="58"/>
      <c r="E5" s="59"/>
      <c r="G5" s="42"/>
      <c r="H5" s="43"/>
      <c r="J5" s="42" t="s">
        <v>16</v>
      </c>
      <c r="K5" s="43"/>
      <c r="M5" s="42" t="s">
        <v>16</v>
      </c>
      <c r="N5" s="43"/>
      <c r="P5" s="42" t="s">
        <v>16</v>
      </c>
      <c r="Q5" s="43"/>
      <c r="S5" s="42" t="s">
        <v>16</v>
      </c>
      <c r="T5" s="43"/>
      <c r="V5" s="42" t="s">
        <v>16</v>
      </c>
      <c r="W5" s="43"/>
      <c r="Y5" s="42" t="s">
        <v>16</v>
      </c>
      <c r="Z5" s="43"/>
      <c r="AB5" s="42" t="s">
        <v>16</v>
      </c>
      <c r="AC5" s="43"/>
      <c r="AE5" s="42" t="s">
        <v>16</v>
      </c>
      <c r="AF5" s="43"/>
    </row>
    <row r="6" spans="1:32" ht="15.75" thickBot="1" x14ac:dyDescent="0.3">
      <c r="A6" s="57" t="s">
        <v>28</v>
      </c>
      <c r="B6" s="58"/>
      <c r="C6" s="58"/>
      <c r="D6" s="58"/>
      <c r="E6" s="59"/>
      <c r="G6" s="44"/>
      <c r="H6" s="45"/>
      <c r="J6" s="44"/>
      <c r="K6" s="45"/>
      <c r="M6" s="44"/>
      <c r="N6" s="45"/>
      <c r="P6" s="44"/>
      <c r="Q6" s="45"/>
      <c r="S6" s="44"/>
      <c r="T6" s="45"/>
      <c r="V6" s="44"/>
      <c r="W6" s="45"/>
      <c r="Y6" s="44"/>
      <c r="Z6" s="45"/>
      <c r="AB6" s="44"/>
      <c r="AC6" s="45"/>
      <c r="AE6" s="44"/>
      <c r="AF6" s="45"/>
    </row>
    <row r="7" spans="1:32" ht="30.75" thickBot="1" x14ac:dyDescent="0.3">
      <c r="A7" s="48" t="s">
        <v>0</v>
      </c>
      <c r="B7" s="49"/>
      <c r="C7" s="49"/>
      <c r="D7" s="5" t="s">
        <v>1</v>
      </c>
      <c r="E7" s="6" t="s">
        <v>54</v>
      </c>
      <c r="G7" s="7" t="s">
        <v>13</v>
      </c>
      <c r="H7" s="7" t="s">
        <v>14</v>
      </c>
      <c r="J7" s="7" t="s">
        <v>13</v>
      </c>
      <c r="K7" s="7" t="s">
        <v>14</v>
      </c>
      <c r="M7" s="7" t="s">
        <v>13</v>
      </c>
      <c r="N7" s="7" t="s">
        <v>14</v>
      </c>
      <c r="P7" s="7" t="s">
        <v>13</v>
      </c>
      <c r="Q7" s="7" t="s">
        <v>14</v>
      </c>
      <c r="S7" s="7" t="s">
        <v>13</v>
      </c>
      <c r="T7" s="7" t="s">
        <v>14</v>
      </c>
      <c r="V7" s="7" t="s">
        <v>13</v>
      </c>
      <c r="W7" s="7" t="s">
        <v>14</v>
      </c>
      <c r="Y7" s="7" t="s">
        <v>13</v>
      </c>
      <c r="Z7" s="7" t="s">
        <v>14</v>
      </c>
      <c r="AB7" s="7" t="s">
        <v>13</v>
      </c>
      <c r="AC7" s="7" t="s">
        <v>14</v>
      </c>
      <c r="AE7" s="7" t="s">
        <v>13</v>
      </c>
      <c r="AF7" s="7" t="s">
        <v>14</v>
      </c>
    </row>
    <row r="8" spans="1:32" ht="33.75" customHeight="1" thickBot="1" x14ac:dyDescent="0.3">
      <c r="A8" s="39" t="s">
        <v>2</v>
      </c>
      <c r="B8" s="50" t="s">
        <v>15</v>
      </c>
      <c r="C8" s="51"/>
      <c r="D8" s="13">
        <v>7</v>
      </c>
      <c r="E8" s="14">
        <v>35</v>
      </c>
      <c r="G8" s="12"/>
      <c r="H8" s="18">
        <f>IF(($D8*G8)&gt;$E8,$E8,$D8*G8)</f>
        <v>0</v>
      </c>
      <c r="I8" s="8"/>
      <c r="J8" s="12"/>
      <c r="K8" s="18">
        <f>IF(($D8*J8)&gt;$E8,$E8,$D8*J8)</f>
        <v>0</v>
      </c>
      <c r="L8" s="8"/>
      <c r="M8" s="12"/>
      <c r="N8" s="18">
        <f>IF(($D8*M8)&gt;$E8,$E8,$D8*M8)</f>
        <v>0</v>
      </c>
      <c r="O8" s="8"/>
      <c r="P8" s="12"/>
      <c r="Q8" s="18">
        <f>IF(($D8*P8)&gt;$E8,$E8,$D8*P8)</f>
        <v>0</v>
      </c>
      <c r="R8" s="8"/>
      <c r="S8" s="12"/>
      <c r="T8" s="18">
        <f>IF(($D8*S8)&gt;$E8,$E8,$D8*S8)</f>
        <v>0</v>
      </c>
      <c r="U8" s="8"/>
      <c r="V8" s="12"/>
      <c r="W8" s="18">
        <f>IF(($D8*V8)&gt;$E8,$E8,$D8*V8)</f>
        <v>0</v>
      </c>
      <c r="X8" s="8"/>
      <c r="Y8" s="12"/>
      <c r="Z8" s="18">
        <f>IF(($D8*Y8)&gt;$E8,$E8,$D8*Y8)</f>
        <v>0</v>
      </c>
      <c r="AA8" s="8"/>
      <c r="AB8" s="12"/>
      <c r="AC8" s="18">
        <f>IF(($D8*AB8)&gt;$E8,$E8,$D8*AB8)</f>
        <v>0</v>
      </c>
      <c r="AD8" s="8"/>
      <c r="AE8" s="12"/>
      <c r="AF8" s="18">
        <f>IF(($D8*AE8)&gt;$E8,$E8,$D8*AE8)</f>
        <v>0</v>
      </c>
    </row>
    <row r="9" spans="1:32" ht="27.75" customHeight="1" thickBot="1" x14ac:dyDescent="0.3">
      <c r="A9" s="40"/>
      <c r="B9" s="50" t="s">
        <v>3</v>
      </c>
      <c r="C9" s="51"/>
      <c r="D9" s="13">
        <v>5</v>
      </c>
      <c r="E9" s="15">
        <v>25</v>
      </c>
      <c r="G9" s="12"/>
      <c r="H9" s="18">
        <f>IF(($D9*G9)&gt;$E9,$E9,$D9*G9)</f>
        <v>0</v>
      </c>
      <c r="I9" s="8"/>
      <c r="J9" s="12"/>
      <c r="K9" s="18">
        <f>IF(($D9*J9)&gt;$E9,$E9,$D9*J9)</f>
        <v>0</v>
      </c>
      <c r="L9" s="8"/>
      <c r="M9" s="12"/>
      <c r="N9" s="18">
        <f>IF(($D9*M9)&gt;$E9,$E9,$D9*M9)</f>
        <v>0</v>
      </c>
      <c r="O9" s="8"/>
      <c r="P9" s="12"/>
      <c r="Q9" s="18">
        <f>IF(($D9*P9)&gt;$E9,$E9,$D9*P9)</f>
        <v>0</v>
      </c>
      <c r="R9" s="8"/>
      <c r="S9" s="12"/>
      <c r="T9" s="18">
        <f>IF(($D9*S9)&gt;$E9,$E9,$D9*S9)</f>
        <v>0</v>
      </c>
      <c r="U9" s="8"/>
      <c r="V9" s="12"/>
      <c r="W9" s="18">
        <f>IF(($D9*V9)&gt;$E9,$E9,$D9*V9)</f>
        <v>0</v>
      </c>
      <c r="X9" s="8"/>
      <c r="Y9" s="12"/>
      <c r="Z9" s="18">
        <f>IF(($D9*Y9)&gt;$E9,$E9,$D9*Y9)</f>
        <v>0</v>
      </c>
      <c r="AA9" s="8"/>
      <c r="AB9" s="12"/>
      <c r="AC9" s="18">
        <f>IF(($D9*AB9)&gt;$E9,$E9,$D9*AB9)</f>
        <v>0</v>
      </c>
      <c r="AD9" s="8"/>
      <c r="AE9" s="12"/>
      <c r="AF9" s="18">
        <f>IF(($D9*AE9)&gt;$E9,$E9,$D9*AE9)</f>
        <v>0</v>
      </c>
    </row>
    <row r="10" spans="1:32" ht="18" customHeight="1" thickBot="1" x14ac:dyDescent="0.3">
      <c r="A10" s="40"/>
      <c r="B10" s="29" t="s">
        <v>30</v>
      </c>
      <c r="C10" s="13" t="s">
        <v>4</v>
      </c>
      <c r="D10" s="13">
        <v>10</v>
      </c>
      <c r="E10" s="36" t="s">
        <v>53</v>
      </c>
      <c r="G10" s="12"/>
      <c r="H10" s="18">
        <f>D10*G10</f>
        <v>0</v>
      </c>
      <c r="I10" s="8"/>
      <c r="J10" s="12"/>
      <c r="K10" s="18">
        <f>$D10*J10</f>
        <v>0</v>
      </c>
      <c r="L10" s="8"/>
      <c r="M10" s="12"/>
      <c r="N10" s="18">
        <f>$D10*M10</f>
        <v>0</v>
      </c>
      <c r="O10" s="8"/>
      <c r="P10" s="12"/>
      <c r="Q10" s="18">
        <f>$D10*P10</f>
        <v>0</v>
      </c>
      <c r="R10" s="8"/>
      <c r="S10" s="12"/>
      <c r="T10" s="18">
        <f>$D10*S10</f>
        <v>0</v>
      </c>
      <c r="U10" s="8"/>
      <c r="V10" s="12"/>
      <c r="W10" s="18">
        <f>$D10*V10</f>
        <v>0</v>
      </c>
      <c r="X10" s="8"/>
      <c r="Y10" s="12"/>
      <c r="Z10" s="18">
        <f>$D10*Y10</f>
        <v>0</v>
      </c>
      <c r="AA10" s="8"/>
      <c r="AB10" s="12"/>
      <c r="AC10" s="18">
        <f>$D10*AB10</f>
        <v>0</v>
      </c>
      <c r="AD10" s="8"/>
      <c r="AE10" s="12"/>
      <c r="AF10" s="18">
        <f>$D10*AE10</f>
        <v>0</v>
      </c>
    </row>
    <row r="11" spans="1:32" ht="15.75" thickBot="1" x14ac:dyDescent="0.3">
      <c r="A11" s="40"/>
      <c r="B11" s="30"/>
      <c r="C11" s="13" t="s">
        <v>5</v>
      </c>
      <c r="D11" s="13">
        <v>9</v>
      </c>
      <c r="E11" s="37"/>
      <c r="G11" s="12"/>
      <c r="H11" s="18">
        <f t="shared" ref="H11:H20" si="0">D11*G11</f>
        <v>0</v>
      </c>
      <c r="I11" s="8"/>
      <c r="J11" s="12"/>
      <c r="K11" s="18">
        <f t="shared" ref="K11:K22" si="1">$D11*J11</f>
        <v>0</v>
      </c>
      <c r="L11" s="8"/>
      <c r="M11" s="12"/>
      <c r="N11" s="18">
        <f t="shared" ref="N11:N22" si="2">$D11*M11</f>
        <v>0</v>
      </c>
      <c r="O11" s="8"/>
      <c r="P11" s="12"/>
      <c r="Q11" s="18">
        <f t="shared" ref="Q11:Q22" si="3">$D11*P11</f>
        <v>0</v>
      </c>
      <c r="R11" s="8"/>
      <c r="S11" s="12"/>
      <c r="T11" s="18">
        <f t="shared" ref="T11:T22" si="4">$D11*S11</f>
        <v>0</v>
      </c>
      <c r="U11" s="8"/>
      <c r="V11" s="12"/>
      <c r="W11" s="18">
        <f t="shared" ref="W11:W22" si="5">$D11*V11</f>
        <v>0</v>
      </c>
      <c r="X11" s="8"/>
      <c r="Y11" s="12"/>
      <c r="Z11" s="18">
        <f t="shared" ref="Z11:Z22" si="6">$D11*Y11</f>
        <v>0</v>
      </c>
      <c r="AA11" s="8"/>
      <c r="AB11" s="12"/>
      <c r="AC11" s="18">
        <f t="shared" ref="AC11:AC22" si="7">$D11*AB11</f>
        <v>0</v>
      </c>
      <c r="AD11" s="8"/>
      <c r="AE11" s="12"/>
      <c r="AF11" s="18">
        <f t="shared" ref="AF11:AF20" si="8">$D11*AE11</f>
        <v>0</v>
      </c>
    </row>
    <row r="12" spans="1:32" ht="15.75" thickBot="1" x14ac:dyDescent="0.3">
      <c r="A12" s="40"/>
      <c r="B12" s="30"/>
      <c r="C12" s="13" t="s">
        <v>6</v>
      </c>
      <c r="D12" s="13">
        <v>7</v>
      </c>
      <c r="E12" s="37"/>
      <c r="G12" s="12"/>
      <c r="H12" s="18">
        <f t="shared" si="0"/>
        <v>0</v>
      </c>
      <c r="I12" s="8"/>
      <c r="J12" s="12"/>
      <c r="K12" s="18">
        <f t="shared" si="1"/>
        <v>0</v>
      </c>
      <c r="L12" s="8"/>
      <c r="M12" s="12"/>
      <c r="N12" s="18">
        <f t="shared" si="2"/>
        <v>0</v>
      </c>
      <c r="O12" s="8"/>
      <c r="P12" s="12"/>
      <c r="Q12" s="18">
        <f t="shared" si="3"/>
        <v>0</v>
      </c>
      <c r="R12" s="8"/>
      <c r="S12" s="12"/>
      <c r="T12" s="18">
        <f t="shared" si="4"/>
        <v>0</v>
      </c>
      <c r="U12" s="8"/>
      <c r="V12" s="12"/>
      <c r="W12" s="18">
        <f t="shared" si="5"/>
        <v>0</v>
      </c>
      <c r="X12" s="8"/>
      <c r="Y12" s="12"/>
      <c r="Z12" s="18">
        <f t="shared" si="6"/>
        <v>0</v>
      </c>
      <c r="AA12" s="8"/>
      <c r="AB12" s="12"/>
      <c r="AC12" s="18">
        <f t="shared" si="7"/>
        <v>0</v>
      </c>
      <c r="AD12" s="8"/>
      <c r="AE12" s="12"/>
      <c r="AF12" s="18">
        <f t="shared" si="8"/>
        <v>0</v>
      </c>
    </row>
    <row r="13" spans="1:32" ht="15.75" thickBot="1" x14ac:dyDescent="0.3">
      <c r="A13" s="40"/>
      <c r="B13" s="30"/>
      <c r="C13" s="16" t="s">
        <v>7</v>
      </c>
      <c r="D13" s="17">
        <v>5</v>
      </c>
      <c r="E13" s="37"/>
      <c r="G13" s="12"/>
      <c r="H13" s="18">
        <f t="shared" si="0"/>
        <v>0</v>
      </c>
      <c r="I13" s="8"/>
      <c r="J13" s="12"/>
      <c r="K13" s="18">
        <f t="shared" si="1"/>
        <v>0</v>
      </c>
      <c r="L13" s="8"/>
      <c r="M13" s="12"/>
      <c r="N13" s="18">
        <f t="shared" si="2"/>
        <v>0</v>
      </c>
      <c r="O13" s="8"/>
      <c r="P13" s="12"/>
      <c r="Q13" s="18">
        <f t="shared" si="3"/>
        <v>0</v>
      </c>
      <c r="R13" s="8"/>
      <c r="S13" s="12"/>
      <c r="T13" s="18">
        <f t="shared" si="4"/>
        <v>0</v>
      </c>
      <c r="U13" s="8"/>
      <c r="V13" s="12"/>
      <c r="W13" s="18">
        <f t="shared" si="5"/>
        <v>0</v>
      </c>
      <c r="X13" s="8"/>
      <c r="Y13" s="12"/>
      <c r="Z13" s="18">
        <f t="shared" si="6"/>
        <v>0</v>
      </c>
      <c r="AA13" s="8"/>
      <c r="AB13" s="12"/>
      <c r="AC13" s="18">
        <f t="shared" si="7"/>
        <v>0</v>
      </c>
      <c r="AD13" s="8"/>
      <c r="AE13" s="12"/>
      <c r="AF13" s="18">
        <f t="shared" si="8"/>
        <v>0</v>
      </c>
    </row>
    <row r="14" spans="1:32" ht="15.75" thickBot="1" x14ac:dyDescent="0.3">
      <c r="A14" s="40"/>
      <c r="B14" s="30"/>
      <c r="C14" s="16" t="s">
        <v>8</v>
      </c>
      <c r="D14" s="17">
        <v>3</v>
      </c>
      <c r="E14" s="37"/>
      <c r="G14" s="12"/>
      <c r="H14" s="18">
        <f t="shared" si="0"/>
        <v>0</v>
      </c>
      <c r="I14" s="8"/>
      <c r="J14" s="12"/>
      <c r="K14" s="18">
        <f t="shared" si="1"/>
        <v>0</v>
      </c>
      <c r="L14" s="8"/>
      <c r="M14" s="12"/>
      <c r="N14" s="18">
        <f t="shared" si="2"/>
        <v>0</v>
      </c>
      <c r="O14" s="8"/>
      <c r="P14" s="12"/>
      <c r="Q14" s="18">
        <f t="shared" si="3"/>
        <v>0</v>
      </c>
      <c r="R14" s="8"/>
      <c r="S14" s="12"/>
      <c r="T14" s="18">
        <f t="shared" si="4"/>
        <v>0</v>
      </c>
      <c r="U14" s="8"/>
      <c r="V14" s="12"/>
      <c r="W14" s="18">
        <f t="shared" si="5"/>
        <v>0</v>
      </c>
      <c r="X14" s="8"/>
      <c r="Y14" s="12"/>
      <c r="Z14" s="18">
        <f t="shared" si="6"/>
        <v>0</v>
      </c>
      <c r="AA14" s="8"/>
      <c r="AB14" s="12"/>
      <c r="AC14" s="18">
        <f t="shared" si="7"/>
        <v>0</v>
      </c>
      <c r="AD14" s="8"/>
      <c r="AE14" s="12"/>
      <c r="AF14" s="18">
        <f t="shared" si="8"/>
        <v>0</v>
      </c>
    </row>
    <row r="15" spans="1:32" ht="15.75" customHeight="1" thickBot="1" x14ac:dyDescent="0.3">
      <c r="A15" s="40"/>
      <c r="B15" s="30"/>
      <c r="C15" s="16" t="s">
        <v>9</v>
      </c>
      <c r="D15" s="17">
        <v>2</v>
      </c>
      <c r="E15" s="37"/>
      <c r="G15" s="12"/>
      <c r="H15" s="18">
        <f t="shared" si="0"/>
        <v>0</v>
      </c>
      <c r="I15" s="8"/>
      <c r="J15" s="12"/>
      <c r="K15" s="18">
        <f t="shared" si="1"/>
        <v>0</v>
      </c>
      <c r="L15" s="8"/>
      <c r="M15" s="12"/>
      <c r="N15" s="18">
        <f t="shared" si="2"/>
        <v>0</v>
      </c>
      <c r="O15" s="8"/>
      <c r="P15" s="12"/>
      <c r="Q15" s="18">
        <f t="shared" si="3"/>
        <v>0</v>
      </c>
      <c r="R15" s="8"/>
      <c r="S15" s="12"/>
      <c r="T15" s="18">
        <f t="shared" si="4"/>
        <v>0</v>
      </c>
      <c r="U15" s="8"/>
      <c r="V15" s="12"/>
      <c r="W15" s="18">
        <f t="shared" si="5"/>
        <v>0</v>
      </c>
      <c r="X15" s="8"/>
      <c r="Y15" s="12"/>
      <c r="Z15" s="18">
        <f t="shared" si="6"/>
        <v>0</v>
      </c>
      <c r="AA15" s="8"/>
      <c r="AB15" s="12"/>
      <c r="AC15" s="18">
        <f t="shared" si="7"/>
        <v>0</v>
      </c>
      <c r="AD15" s="8"/>
      <c r="AE15" s="12"/>
      <c r="AF15" s="18">
        <f t="shared" si="8"/>
        <v>0</v>
      </c>
    </row>
    <row r="16" spans="1:32" ht="15.75" customHeight="1" thickBot="1" x14ac:dyDescent="0.3">
      <c r="A16" s="40"/>
      <c r="B16" s="65"/>
      <c r="C16" s="16" t="s">
        <v>31</v>
      </c>
      <c r="D16" s="17">
        <v>1</v>
      </c>
      <c r="E16" s="38"/>
      <c r="G16" s="12"/>
      <c r="H16" s="18">
        <f t="shared" si="0"/>
        <v>0</v>
      </c>
      <c r="I16" s="8"/>
      <c r="J16" s="12"/>
      <c r="K16" s="18">
        <f t="shared" si="1"/>
        <v>0</v>
      </c>
      <c r="L16" s="8"/>
      <c r="M16" s="12"/>
      <c r="N16" s="18">
        <f t="shared" si="2"/>
        <v>0</v>
      </c>
      <c r="O16" s="8"/>
      <c r="P16" s="12"/>
      <c r="Q16" s="18">
        <f t="shared" si="3"/>
        <v>0</v>
      </c>
      <c r="R16" s="8"/>
      <c r="S16" s="12"/>
      <c r="T16" s="18">
        <f t="shared" si="4"/>
        <v>0</v>
      </c>
      <c r="U16" s="8"/>
      <c r="V16" s="12"/>
      <c r="W16" s="18">
        <f t="shared" si="5"/>
        <v>0</v>
      </c>
      <c r="X16" s="8"/>
      <c r="Y16" s="12"/>
      <c r="Z16" s="18">
        <f t="shared" si="6"/>
        <v>0</v>
      </c>
      <c r="AA16" s="8"/>
      <c r="AB16" s="12"/>
      <c r="AC16" s="18">
        <f t="shared" si="7"/>
        <v>0</v>
      </c>
      <c r="AD16" s="8"/>
      <c r="AE16" s="12"/>
      <c r="AF16" s="18">
        <f t="shared" si="8"/>
        <v>0</v>
      </c>
    </row>
    <row r="17" spans="1:32" ht="15.75" customHeight="1" thickBot="1" x14ac:dyDescent="0.3">
      <c r="A17" s="40"/>
      <c r="B17" s="29" t="s">
        <v>45</v>
      </c>
      <c r="C17" s="13" t="s">
        <v>32</v>
      </c>
      <c r="D17" s="13">
        <v>10</v>
      </c>
      <c r="E17" s="36" t="s">
        <v>53</v>
      </c>
      <c r="G17" s="12"/>
      <c r="H17" s="18">
        <f t="shared" si="0"/>
        <v>0</v>
      </c>
      <c r="I17" s="8"/>
      <c r="J17" s="12"/>
      <c r="K17" s="18">
        <f t="shared" si="1"/>
        <v>0</v>
      </c>
      <c r="L17" s="8"/>
      <c r="M17" s="12"/>
      <c r="N17" s="18">
        <f t="shared" si="2"/>
        <v>0</v>
      </c>
      <c r="O17" s="8"/>
      <c r="P17" s="12"/>
      <c r="Q17" s="18">
        <f t="shared" si="3"/>
        <v>0</v>
      </c>
      <c r="R17" s="8"/>
      <c r="S17" s="12"/>
      <c r="T17" s="18">
        <f t="shared" si="4"/>
        <v>0</v>
      </c>
      <c r="U17" s="8"/>
      <c r="V17" s="12"/>
      <c r="W17" s="18">
        <f t="shared" si="5"/>
        <v>0</v>
      </c>
      <c r="X17" s="8"/>
      <c r="Y17" s="12"/>
      <c r="Z17" s="18">
        <f t="shared" si="6"/>
        <v>0</v>
      </c>
      <c r="AA17" s="8"/>
      <c r="AB17" s="12"/>
      <c r="AC17" s="18">
        <f t="shared" si="7"/>
        <v>0</v>
      </c>
      <c r="AD17" s="8"/>
      <c r="AE17" s="12"/>
      <c r="AF17" s="18">
        <f t="shared" si="8"/>
        <v>0</v>
      </c>
    </row>
    <row r="18" spans="1:32" ht="15.75" customHeight="1" thickBot="1" x14ac:dyDescent="0.3">
      <c r="A18" s="40"/>
      <c r="B18" s="30"/>
      <c r="C18" s="13" t="s">
        <v>50</v>
      </c>
      <c r="D18" s="13">
        <v>9</v>
      </c>
      <c r="E18" s="37"/>
      <c r="G18" s="12"/>
      <c r="H18" s="18">
        <f t="shared" si="0"/>
        <v>0</v>
      </c>
      <c r="I18" s="8"/>
      <c r="J18" s="12"/>
      <c r="K18" s="18">
        <f t="shared" si="1"/>
        <v>0</v>
      </c>
      <c r="L18" s="8"/>
      <c r="M18" s="12"/>
      <c r="N18" s="18">
        <f t="shared" si="2"/>
        <v>0</v>
      </c>
      <c r="O18" s="8"/>
      <c r="P18" s="12"/>
      <c r="Q18" s="18">
        <f t="shared" si="3"/>
        <v>0</v>
      </c>
      <c r="R18" s="8"/>
      <c r="S18" s="12"/>
      <c r="T18" s="18">
        <f t="shared" si="4"/>
        <v>0</v>
      </c>
      <c r="U18" s="8"/>
      <c r="V18" s="12"/>
      <c r="W18" s="18">
        <f t="shared" si="5"/>
        <v>0</v>
      </c>
      <c r="X18" s="8"/>
      <c r="Y18" s="12"/>
      <c r="Z18" s="18">
        <f t="shared" si="6"/>
        <v>0</v>
      </c>
      <c r="AA18" s="8"/>
      <c r="AB18" s="12"/>
      <c r="AC18" s="18">
        <f t="shared" si="7"/>
        <v>0</v>
      </c>
      <c r="AD18" s="8"/>
      <c r="AE18" s="12"/>
      <c r="AF18" s="18">
        <f t="shared" si="8"/>
        <v>0</v>
      </c>
    </row>
    <row r="19" spans="1:32" ht="15.75" customHeight="1" thickBot="1" x14ac:dyDescent="0.3">
      <c r="A19" s="40"/>
      <c r="B19" s="30"/>
      <c r="C19" s="13" t="s">
        <v>51</v>
      </c>
      <c r="D19" s="13">
        <v>7</v>
      </c>
      <c r="E19" s="37"/>
      <c r="G19" s="12"/>
      <c r="H19" s="18">
        <f t="shared" si="0"/>
        <v>0</v>
      </c>
      <c r="I19" s="8"/>
      <c r="J19" s="12"/>
      <c r="K19" s="18">
        <f t="shared" si="1"/>
        <v>0</v>
      </c>
      <c r="L19" s="8"/>
      <c r="M19" s="12"/>
      <c r="N19" s="18">
        <f t="shared" si="2"/>
        <v>0</v>
      </c>
      <c r="O19" s="8"/>
      <c r="P19" s="12"/>
      <c r="Q19" s="18">
        <f t="shared" si="3"/>
        <v>0</v>
      </c>
      <c r="R19" s="8"/>
      <c r="S19" s="12"/>
      <c r="T19" s="18">
        <f t="shared" si="4"/>
        <v>0</v>
      </c>
      <c r="U19" s="8"/>
      <c r="V19" s="12"/>
      <c r="W19" s="18">
        <f t="shared" si="5"/>
        <v>0</v>
      </c>
      <c r="X19" s="8"/>
      <c r="Y19" s="12"/>
      <c r="Z19" s="18">
        <f t="shared" si="6"/>
        <v>0</v>
      </c>
      <c r="AA19" s="8"/>
      <c r="AB19" s="12"/>
      <c r="AC19" s="18">
        <f t="shared" si="7"/>
        <v>0</v>
      </c>
      <c r="AD19" s="8"/>
      <c r="AE19" s="12"/>
      <c r="AF19" s="18">
        <f t="shared" si="8"/>
        <v>0</v>
      </c>
    </row>
    <row r="20" spans="1:32" ht="15.75" customHeight="1" thickBot="1" x14ac:dyDescent="0.3">
      <c r="A20" s="40"/>
      <c r="B20" s="30"/>
      <c r="C20" s="13" t="s">
        <v>52</v>
      </c>
      <c r="D20" s="13">
        <v>5</v>
      </c>
      <c r="E20" s="37"/>
      <c r="G20" s="12"/>
      <c r="H20" s="18">
        <f t="shared" si="0"/>
        <v>0</v>
      </c>
      <c r="I20" s="8"/>
      <c r="J20" s="12"/>
      <c r="K20" s="18">
        <f t="shared" si="1"/>
        <v>0</v>
      </c>
      <c r="L20" s="8"/>
      <c r="M20" s="12"/>
      <c r="N20" s="18">
        <f t="shared" si="2"/>
        <v>0</v>
      </c>
      <c r="O20" s="8"/>
      <c r="P20" s="12"/>
      <c r="Q20" s="18">
        <f t="shared" si="3"/>
        <v>0</v>
      </c>
      <c r="R20" s="8"/>
      <c r="S20" s="12"/>
      <c r="T20" s="18">
        <f t="shared" si="4"/>
        <v>0</v>
      </c>
      <c r="U20" s="8"/>
      <c r="V20" s="12"/>
      <c r="W20" s="18">
        <f t="shared" si="5"/>
        <v>0</v>
      </c>
      <c r="X20" s="8"/>
      <c r="Y20" s="12"/>
      <c r="Z20" s="18">
        <f t="shared" si="6"/>
        <v>0</v>
      </c>
      <c r="AA20" s="8"/>
      <c r="AB20" s="12"/>
      <c r="AC20" s="18">
        <f t="shared" si="7"/>
        <v>0</v>
      </c>
      <c r="AD20" s="8"/>
      <c r="AE20" s="12"/>
      <c r="AF20" s="18">
        <f t="shared" si="8"/>
        <v>0</v>
      </c>
    </row>
    <row r="21" spans="1:32" ht="15.75" customHeight="1" thickBot="1" x14ac:dyDescent="0.3">
      <c r="A21" s="40"/>
      <c r="B21" s="30"/>
      <c r="C21" s="13" t="s">
        <v>33</v>
      </c>
      <c r="D21" s="13">
        <v>2</v>
      </c>
      <c r="E21" s="38"/>
      <c r="G21" s="12"/>
      <c r="H21" s="18">
        <f>D21*G21</f>
        <v>0</v>
      </c>
      <c r="I21" s="8"/>
      <c r="J21" s="12"/>
      <c r="K21" s="18">
        <f t="shared" si="1"/>
        <v>0</v>
      </c>
      <c r="L21" s="8"/>
      <c r="M21" s="12"/>
      <c r="N21" s="18">
        <f t="shared" si="2"/>
        <v>0</v>
      </c>
      <c r="O21" s="8"/>
      <c r="P21" s="12"/>
      <c r="Q21" s="18">
        <f>$D21*P21</f>
        <v>0</v>
      </c>
      <c r="R21" s="8"/>
      <c r="S21" s="12"/>
      <c r="T21" s="18">
        <f t="shared" si="4"/>
        <v>0</v>
      </c>
      <c r="U21" s="8"/>
      <c r="V21" s="12"/>
      <c r="W21" s="18">
        <f t="shared" si="5"/>
        <v>0</v>
      </c>
      <c r="X21" s="8"/>
      <c r="Y21" s="12"/>
      <c r="Z21" s="18">
        <f t="shared" si="6"/>
        <v>0</v>
      </c>
      <c r="AA21" s="8"/>
      <c r="AB21" s="12"/>
      <c r="AC21" s="18">
        <f t="shared" si="7"/>
        <v>0</v>
      </c>
      <c r="AD21" s="8"/>
      <c r="AE21" s="12"/>
      <c r="AF21" s="18">
        <f>$D21*AE21</f>
        <v>0</v>
      </c>
    </row>
    <row r="22" spans="1:32" ht="67.5" customHeight="1" thickBot="1" x14ac:dyDescent="0.3">
      <c r="A22" s="40"/>
      <c r="B22" s="18" t="s">
        <v>47</v>
      </c>
      <c r="C22" s="19" t="s">
        <v>49</v>
      </c>
      <c r="D22" s="13">
        <v>2</v>
      </c>
      <c r="E22" s="20" t="s">
        <v>53</v>
      </c>
      <c r="G22" s="12"/>
      <c r="H22" s="18">
        <f>D22*G22</f>
        <v>0</v>
      </c>
      <c r="I22" s="8"/>
      <c r="J22" s="12"/>
      <c r="K22" s="18">
        <f t="shared" si="1"/>
        <v>0</v>
      </c>
      <c r="L22" s="8"/>
      <c r="M22" s="12"/>
      <c r="N22" s="18">
        <f t="shared" si="2"/>
        <v>0</v>
      </c>
      <c r="O22" s="8"/>
      <c r="P22" s="12"/>
      <c r="Q22" s="18">
        <f t="shared" si="3"/>
        <v>0</v>
      </c>
      <c r="R22" s="8"/>
      <c r="S22" s="12"/>
      <c r="T22" s="18">
        <f t="shared" si="4"/>
        <v>0</v>
      </c>
      <c r="U22" s="8"/>
      <c r="V22" s="12"/>
      <c r="W22" s="18">
        <f t="shared" si="5"/>
        <v>0</v>
      </c>
      <c r="X22" s="8"/>
      <c r="Y22" s="12"/>
      <c r="Z22" s="18">
        <f t="shared" si="6"/>
        <v>0</v>
      </c>
      <c r="AA22" s="8"/>
      <c r="AB22" s="12"/>
      <c r="AC22" s="18">
        <f t="shared" si="7"/>
        <v>0</v>
      </c>
      <c r="AD22" s="8"/>
      <c r="AE22" s="12"/>
      <c r="AF22" s="18">
        <f>$D22*AE22</f>
        <v>0</v>
      </c>
    </row>
    <row r="23" spans="1:32" ht="27" customHeight="1" thickBot="1" x14ac:dyDescent="0.3">
      <c r="A23" s="40"/>
      <c r="B23" s="29" t="s">
        <v>48</v>
      </c>
      <c r="C23" s="19" t="s">
        <v>10</v>
      </c>
      <c r="D23" s="13">
        <v>3</v>
      </c>
      <c r="E23" s="15">
        <v>30</v>
      </c>
      <c r="G23" s="12"/>
      <c r="H23" s="18">
        <f>IF(($D23*G23)&gt;$E23,$E23,$D23*G23)</f>
        <v>0</v>
      </c>
      <c r="I23" s="8"/>
      <c r="J23" s="12"/>
      <c r="K23" s="18">
        <f>IF(($D23*J23)&gt;$E23,$E23,$D23*J23)</f>
        <v>0</v>
      </c>
      <c r="L23" s="8"/>
      <c r="M23" s="12"/>
      <c r="N23" s="18">
        <f>IF(($D23*M23)&gt;$E23,$E23,$D23*M23)</f>
        <v>0</v>
      </c>
      <c r="O23" s="8"/>
      <c r="P23" s="12"/>
      <c r="Q23" s="18">
        <f>IF(($D23*P23)&gt;$E23,$E23,$D23*P23)</f>
        <v>0</v>
      </c>
      <c r="R23" s="8"/>
      <c r="S23" s="12"/>
      <c r="T23" s="18">
        <f>IF(($D23*S23)&gt;$E23,$E23,$D23*S23)</f>
        <v>0</v>
      </c>
      <c r="U23" s="8"/>
      <c r="V23" s="12"/>
      <c r="W23" s="18">
        <f>IF(($D23*V23)&gt;$E23,$E23,$D23*V23)</f>
        <v>0</v>
      </c>
      <c r="X23" s="8"/>
      <c r="Y23" s="12"/>
      <c r="Z23" s="18">
        <f>IF(($D23*Y23)&gt;$E23,$E23,$D23*Y23)</f>
        <v>0</v>
      </c>
      <c r="AA23" s="8"/>
      <c r="AB23" s="12"/>
      <c r="AC23" s="18">
        <f>IF(($D23*AB23)&gt;$E23,$E23,$D23*AB23)</f>
        <v>0</v>
      </c>
      <c r="AD23" s="8"/>
      <c r="AE23" s="12"/>
      <c r="AF23" s="18">
        <f>IF(($D23*AE23)&gt;$E23,$E23,$D23*AE23)</f>
        <v>0</v>
      </c>
    </row>
    <row r="24" spans="1:32" ht="39.75" customHeight="1" thickBot="1" x14ac:dyDescent="0.3">
      <c r="A24" s="41"/>
      <c r="B24" s="65"/>
      <c r="C24" s="19" t="s">
        <v>35</v>
      </c>
      <c r="D24" s="13">
        <v>2</v>
      </c>
      <c r="E24" s="20">
        <v>20</v>
      </c>
      <c r="G24" s="12"/>
      <c r="H24" s="18">
        <f>IF(($D24*G24)&gt;$E24,$E24,$D24*G24)</f>
        <v>0</v>
      </c>
      <c r="I24" s="8"/>
      <c r="J24" s="12"/>
      <c r="K24" s="18">
        <f>IF(($D24*J24)&gt;$E24,$E24,$D24*J24)</f>
        <v>0</v>
      </c>
      <c r="L24" s="8"/>
      <c r="M24" s="12"/>
      <c r="N24" s="18">
        <f>IF(($D24*M24)&gt;$E24,$E24,$D24*M24)</f>
        <v>0</v>
      </c>
      <c r="O24" s="8"/>
      <c r="P24" s="12"/>
      <c r="Q24" s="18">
        <f>IF(($D24*P24)&gt;$E24,$E24,$D24*P24)</f>
        <v>0</v>
      </c>
      <c r="R24" s="8"/>
      <c r="S24" s="12"/>
      <c r="T24" s="18">
        <f>IF(($D24*S24)&gt;$E24,$E24,$D24*S24)</f>
        <v>0</v>
      </c>
      <c r="U24" s="8"/>
      <c r="V24" s="12"/>
      <c r="W24" s="18">
        <f>IF(($D24*V24)&gt;$E24,$E24,$D24*V24)</f>
        <v>0</v>
      </c>
      <c r="X24" s="8"/>
      <c r="Y24" s="12"/>
      <c r="Z24" s="18">
        <f>IF(($D24*Y24)&gt;$E24,$E24,$D24*Y24)</f>
        <v>0</v>
      </c>
      <c r="AA24" s="8"/>
      <c r="AB24" s="12"/>
      <c r="AC24" s="18">
        <f>IF(($D24*AB24)&gt;$E24,$E24,$D24*AB24)</f>
        <v>0</v>
      </c>
      <c r="AD24" s="8"/>
      <c r="AE24" s="12"/>
      <c r="AF24" s="18">
        <f>IF(($D24*AE24)&gt;$E24,$E24,$D24*AE24)</f>
        <v>0</v>
      </c>
    </row>
    <row r="25" spans="1:32" ht="15.75" customHeight="1" thickBot="1" x14ac:dyDescent="0.3">
      <c r="A25" s="39" t="s">
        <v>11</v>
      </c>
      <c r="B25" s="31" t="s">
        <v>34</v>
      </c>
      <c r="C25" s="19" t="s">
        <v>10</v>
      </c>
      <c r="D25" s="13">
        <v>10</v>
      </c>
      <c r="E25" s="36" t="s">
        <v>53</v>
      </c>
      <c r="G25" s="12"/>
      <c r="H25" s="18">
        <f t="shared" ref="H25:H37" si="9">D25*G25</f>
        <v>0</v>
      </c>
      <c r="I25" s="8"/>
      <c r="J25" s="12"/>
      <c r="K25" s="18">
        <f t="shared" ref="K25:K35" si="10">$D25*J25</f>
        <v>0</v>
      </c>
      <c r="L25" s="8"/>
      <c r="M25" s="12"/>
      <c r="N25" s="18">
        <f t="shared" ref="N25:N35" si="11">$D25*M25</f>
        <v>0</v>
      </c>
      <c r="O25" s="8"/>
      <c r="P25" s="12"/>
      <c r="Q25" s="18">
        <f t="shared" ref="Q25:Q35" si="12">$D25*P25</f>
        <v>0</v>
      </c>
      <c r="R25" s="8"/>
      <c r="S25" s="12"/>
      <c r="T25" s="18">
        <f t="shared" ref="T25:T35" si="13">$D25*S25</f>
        <v>0</v>
      </c>
      <c r="U25" s="8"/>
      <c r="V25" s="12"/>
      <c r="W25" s="18">
        <f t="shared" ref="W25:W35" si="14">$D25*V25</f>
        <v>0</v>
      </c>
      <c r="X25" s="8"/>
      <c r="Y25" s="12"/>
      <c r="Z25" s="18">
        <f t="shared" ref="Z25:Z35" si="15">$D25*Y25</f>
        <v>0</v>
      </c>
      <c r="AA25" s="8"/>
      <c r="AB25" s="12"/>
      <c r="AC25" s="18">
        <f t="shared" ref="AC25:AC35" si="16">$D25*AB25</f>
        <v>0</v>
      </c>
      <c r="AD25" s="8"/>
      <c r="AE25" s="12"/>
      <c r="AF25" s="18">
        <f t="shared" ref="AF25:AF35" si="17">$D25*AE25</f>
        <v>0</v>
      </c>
    </row>
    <row r="26" spans="1:32" ht="15.75" customHeight="1" thickBot="1" x14ac:dyDescent="0.3">
      <c r="A26" s="40"/>
      <c r="B26" s="32"/>
      <c r="C26" s="13" t="s">
        <v>35</v>
      </c>
      <c r="D26" s="21">
        <v>8</v>
      </c>
      <c r="E26" s="37"/>
      <c r="G26" s="12"/>
      <c r="H26" s="18">
        <f t="shared" si="9"/>
        <v>0</v>
      </c>
      <c r="I26" s="8"/>
      <c r="J26" s="12"/>
      <c r="K26" s="18">
        <f t="shared" si="10"/>
        <v>0</v>
      </c>
      <c r="L26" s="8"/>
      <c r="M26" s="12"/>
      <c r="N26" s="18">
        <f t="shared" si="11"/>
        <v>0</v>
      </c>
      <c r="O26" s="8"/>
      <c r="P26" s="12"/>
      <c r="Q26" s="18">
        <f t="shared" si="12"/>
        <v>0</v>
      </c>
      <c r="R26" s="8"/>
      <c r="S26" s="12"/>
      <c r="T26" s="18">
        <f t="shared" si="13"/>
        <v>0</v>
      </c>
      <c r="U26" s="8"/>
      <c r="V26" s="12"/>
      <c r="W26" s="18">
        <f t="shared" si="14"/>
        <v>0</v>
      </c>
      <c r="X26" s="8"/>
      <c r="Y26" s="12"/>
      <c r="Z26" s="18">
        <f t="shared" si="15"/>
        <v>0</v>
      </c>
      <c r="AA26" s="8"/>
      <c r="AB26" s="12"/>
      <c r="AC26" s="18">
        <f t="shared" si="16"/>
        <v>0</v>
      </c>
      <c r="AD26" s="8"/>
      <c r="AE26" s="12"/>
      <c r="AF26" s="18">
        <f t="shared" si="17"/>
        <v>0</v>
      </c>
    </row>
    <row r="27" spans="1:32" ht="22.5" customHeight="1" thickBot="1" x14ac:dyDescent="0.3">
      <c r="A27" s="40"/>
      <c r="B27" s="66" t="s">
        <v>36</v>
      </c>
      <c r="C27" s="67"/>
      <c r="D27" s="21">
        <v>5</v>
      </c>
      <c r="E27" s="37"/>
      <c r="G27" s="12"/>
      <c r="H27" s="18">
        <f t="shared" si="9"/>
        <v>0</v>
      </c>
      <c r="I27" s="8"/>
      <c r="J27" s="12"/>
      <c r="K27" s="18">
        <f t="shared" si="10"/>
        <v>0</v>
      </c>
      <c r="L27" s="8"/>
      <c r="M27" s="12"/>
      <c r="N27" s="18">
        <f t="shared" si="11"/>
        <v>0</v>
      </c>
      <c r="O27" s="8"/>
      <c r="P27" s="12"/>
      <c r="Q27" s="18">
        <f t="shared" si="12"/>
        <v>0</v>
      </c>
      <c r="R27" s="8"/>
      <c r="S27" s="12"/>
      <c r="T27" s="18">
        <f t="shared" si="13"/>
        <v>0</v>
      </c>
      <c r="U27" s="8"/>
      <c r="V27" s="12"/>
      <c r="W27" s="18">
        <f t="shared" si="14"/>
        <v>0</v>
      </c>
      <c r="X27" s="8"/>
      <c r="Y27" s="12"/>
      <c r="Z27" s="18">
        <f t="shared" si="15"/>
        <v>0</v>
      </c>
      <c r="AA27" s="8"/>
      <c r="AB27" s="12"/>
      <c r="AC27" s="18">
        <f t="shared" si="16"/>
        <v>0</v>
      </c>
      <c r="AD27" s="8"/>
      <c r="AE27" s="12"/>
      <c r="AF27" s="18">
        <f>$D27*AE27</f>
        <v>0</v>
      </c>
    </row>
    <row r="28" spans="1:32" ht="22.5" customHeight="1" thickBot="1" x14ac:dyDescent="0.3">
      <c r="A28" s="40"/>
      <c r="B28" s="66" t="s">
        <v>37</v>
      </c>
      <c r="C28" s="67"/>
      <c r="D28" s="21">
        <v>8</v>
      </c>
      <c r="E28" s="37"/>
      <c r="G28" s="12"/>
      <c r="H28" s="18">
        <f t="shared" si="9"/>
        <v>0</v>
      </c>
      <c r="I28" s="8"/>
      <c r="J28" s="12"/>
      <c r="K28" s="18">
        <f t="shared" si="10"/>
        <v>0</v>
      </c>
      <c r="L28" s="8"/>
      <c r="M28" s="12"/>
      <c r="N28" s="18">
        <f t="shared" si="11"/>
        <v>0</v>
      </c>
      <c r="O28" s="8"/>
      <c r="P28" s="12"/>
      <c r="Q28" s="18">
        <f t="shared" si="12"/>
        <v>0</v>
      </c>
      <c r="R28" s="8"/>
      <c r="S28" s="12"/>
      <c r="T28" s="18">
        <f t="shared" si="13"/>
        <v>0</v>
      </c>
      <c r="U28" s="8"/>
      <c r="V28" s="12"/>
      <c r="W28" s="18">
        <f t="shared" si="14"/>
        <v>0</v>
      </c>
      <c r="X28" s="8"/>
      <c r="Y28" s="12"/>
      <c r="Z28" s="18">
        <f t="shared" si="15"/>
        <v>0</v>
      </c>
      <c r="AA28" s="8"/>
      <c r="AB28" s="12"/>
      <c r="AC28" s="18">
        <f t="shared" si="16"/>
        <v>0</v>
      </c>
      <c r="AD28" s="8"/>
      <c r="AE28" s="12"/>
      <c r="AF28" s="18">
        <f t="shared" si="17"/>
        <v>0</v>
      </c>
    </row>
    <row r="29" spans="1:32" ht="22.5" customHeight="1" thickBot="1" x14ac:dyDescent="0.3">
      <c r="A29" s="40"/>
      <c r="B29" s="66" t="s">
        <v>38</v>
      </c>
      <c r="C29" s="67"/>
      <c r="D29" s="21">
        <v>6</v>
      </c>
      <c r="E29" s="37"/>
      <c r="G29" s="12"/>
      <c r="H29" s="18">
        <f t="shared" si="9"/>
        <v>0</v>
      </c>
      <c r="I29" s="8"/>
      <c r="J29" s="12"/>
      <c r="K29" s="18">
        <f t="shared" si="10"/>
        <v>0</v>
      </c>
      <c r="L29" s="8"/>
      <c r="M29" s="12"/>
      <c r="N29" s="18">
        <f t="shared" si="11"/>
        <v>0</v>
      </c>
      <c r="O29" s="8"/>
      <c r="P29" s="12"/>
      <c r="Q29" s="18">
        <f t="shared" si="12"/>
        <v>0</v>
      </c>
      <c r="R29" s="8"/>
      <c r="S29" s="12"/>
      <c r="T29" s="18">
        <f t="shared" si="13"/>
        <v>0</v>
      </c>
      <c r="U29" s="8"/>
      <c r="V29" s="12"/>
      <c r="W29" s="18">
        <f t="shared" si="14"/>
        <v>0</v>
      </c>
      <c r="X29" s="8"/>
      <c r="Y29" s="12"/>
      <c r="Z29" s="18">
        <f t="shared" si="15"/>
        <v>0</v>
      </c>
      <c r="AA29" s="8"/>
      <c r="AB29" s="12"/>
      <c r="AC29" s="18">
        <f t="shared" si="16"/>
        <v>0</v>
      </c>
      <c r="AD29" s="8"/>
      <c r="AE29" s="12"/>
      <c r="AF29" s="18">
        <f>$D29*AE29</f>
        <v>0</v>
      </c>
    </row>
    <row r="30" spans="1:32" ht="41.25" customHeight="1" thickBot="1" x14ac:dyDescent="0.3">
      <c r="A30" s="41"/>
      <c r="B30" s="66" t="s">
        <v>46</v>
      </c>
      <c r="C30" s="68"/>
      <c r="D30" s="21">
        <v>3</v>
      </c>
      <c r="E30" s="38"/>
      <c r="G30" s="12"/>
      <c r="H30" s="18">
        <f t="shared" si="9"/>
        <v>0</v>
      </c>
      <c r="I30" s="8"/>
      <c r="J30" s="12"/>
      <c r="K30" s="18">
        <f t="shared" si="10"/>
        <v>0</v>
      </c>
      <c r="L30" s="8"/>
      <c r="M30" s="12"/>
      <c r="N30" s="18">
        <f t="shared" si="11"/>
        <v>0</v>
      </c>
      <c r="O30" s="8"/>
      <c r="P30" s="12"/>
      <c r="Q30" s="18">
        <f t="shared" si="12"/>
        <v>0</v>
      </c>
      <c r="R30" s="8"/>
      <c r="S30" s="12"/>
      <c r="T30" s="18">
        <f t="shared" si="13"/>
        <v>0</v>
      </c>
      <c r="U30" s="8"/>
      <c r="V30" s="12"/>
      <c r="W30" s="18">
        <f t="shared" si="14"/>
        <v>0</v>
      </c>
      <c r="X30" s="8"/>
      <c r="Y30" s="12"/>
      <c r="Z30" s="18">
        <f t="shared" si="15"/>
        <v>0</v>
      </c>
      <c r="AA30" s="8"/>
      <c r="AB30" s="12"/>
      <c r="AC30" s="18">
        <f t="shared" si="16"/>
        <v>0</v>
      </c>
      <c r="AD30" s="8"/>
      <c r="AE30" s="12"/>
      <c r="AF30" s="18">
        <f>$D30*AE30</f>
        <v>0</v>
      </c>
    </row>
    <row r="31" spans="1:32" ht="15.75" thickBot="1" x14ac:dyDescent="0.3">
      <c r="A31" s="39" t="s">
        <v>12</v>
      </c>
      <c r="B31" s="62" t="s">
        <v>39</v>
      </c>
      <c r="C31" s="22" t="s">
        <v>40</v>
      </c>
      <c r="D31" s="19">
        <v>5</v>
      </c>
      <c r="E31" s="36" t="s">
        <v>53</v>
      </c>
      <c r="G31" s="12"/>
      <c r="H31" s="18">
        <f t="shared" si="9"/>
        <v>0</v>
      </c>
      <c r="I31" s="8"/>
      <c r="J31" s="12"/>
      <c r="K31" s="18">
        <f t="shared" si="10"/>
        <v>0</v>
      </c>
      <c r="L31" s="8"/>
      <c r="M31" s="12"/>
      <c r="N31" s="18">
        <f t="shared" si="11"/>
        <v>0</v>
      </c>
      <c r="O31" s="8"/>
      <c r="P31" s="12"/>
      <c r="Q31" s="18">
        <f t="shared" si="12"/>
        <v>0</v>
      </c>
      <c r="R31" s="8"/>
      <c r="S31" s="12"/>
      <c r="T31" s="18">
        <f t="shared" si="13"/>
        <v>0</v>
      </c>
      <c r="U31" s="8"/>
      <c r="V31" s="12"/>
      <c r="W31" s="18">
        <f t="shared" si="14"/>
        <v>0</v>
      </c>
      <c r="X31" s="8"/>
      <c r="Y31" s="12"/>
      <c r="Z31" s="18">
        <f t="shared" si="15"/>
        <v>0</v>
      </c>
      <c r="AA31" s="8"/>
      <c r="AB31" s="12"/>
      <c r="AC31" s="18">
        <f t="shared" si="16"/>
        <v>0</v>
      </c>
      <c r="AD31" s="8"/>
      <c r="AE31" s="12"/>
      <c r="AF31" s="18">
        <f t="shared" si="17"/>
        <v>0</v>
      </c>
    </row>
    <row r="32" spans="1:32" ht="15.75" thickBot="1" x14ac:dyDescent="0.3">
      <c r="A32" s="40"/>
      <c r="B32" s="63"/>
      <c r="C32" s="22" t="s">
        <v>41</v>
      </c>
      <c r="D32" s="19">
        <v>3</v>
      </c>
      <c r="E32" s="38"/>
      <c r="G32" s="12"/>
      <c r="H32" s="18">
        <f t="shared" si="9"/>
        <v>0</v>
      </c>
      <c r="I32" s="8"/>
      <c r="J32" s="12"/>
      <c r="K32" s="18">
        <f t="shared" si="10"/>
        <v>0</v>
      </c>
      <c r="L32" s="8"/>
      <c r="M32" s="12"/>
      <c r="N32" s="18">
        <f t="shared" si="11"/>
        <v>0</v>
      </c>
      <c r="O32" s="8"/>
      <c r="P32" s="12"/>
      <c r="Q32" s="18">
        <f t="shared" si="12"/>
        <v>0</v>
      </c>
      <c r="R32" s="8"/>
      <c r="S32" s="12"/>
      <c r="T32" s="18">
        <f t="shared" si="13"/>
        <v>0</v>
      </c>
      <c r="U32" s="8"/>
      <c r="V32" s="12"/>
      <c r="W32" s="18">
        <f t="shared" si="14"/>
        <v>0</v>
      </c>
      <c r="X32" s="8"/>
      <c r="Y32" s="12"/>
      <c r="Z32" s="18">
        <f t="shared" si="15"/>
        <v>0</v>
      </c>
      <c r="AA32" s="8"/>
      <c r="AB32" s="12"/>
      <c r="AC32" s="18">
        <f t="shared" si="16"/>
        <v>0</v>
      </c>
      <c r="AD32" s="8"/>
      <c r="AE32" s="12"/>
      <c r="AF32" s="18">
        <f t="shared" si="17"/>
        <v>0</v>
      </c>
    </row>
    <row r="33" spans="1:32" ht="15.75" thickBot="1" x14ac:dyDescent="0.3">
      <c r="A33" s="40"/>
      <c r="B33" s="64"/>
      <c r="C33" s="22" t="s">
        <v>42</v>
      </c>
      <c r="D33" s="19">
        <v>1</v>
      </c>
      <c r="E33" s="23">
        <v>20</v>
      </c>
      <c r="G33" s="12"/>
      <c r="H33" s="18">
        <f>IF(($D33*G33)&gt;$E33,$E33,$D33*G33)</f>
        <v>0</v>
      </c>
      <c r="I33" s="8"/>
      <c r="J33" s="12"/>
      <c r="K33" s="18">
        <f>IF(($D33*J33)&gt;$E33,$E33,$D33*J33)</f>
        <v>0</v>
      </c>
      <c r="L33" s="8"/>
      <c r="M33" s="12"/>
      <c r="N33" s="18">
        <f>IF(($D33*M33)&gt;$E33,$E33,$D33*M33)</f>
        <v>0</v>
      </c>
      <c r="O33" s="8"/>
      <c r="P33" s="12"/>
      <c r="Q33" s="18">
        <f>IF(($D33*P33)&gt;$E33,$E33,$D33*P33)</f>
        <v>0</v>
      </c>
      <c r="R33" s="8"/>
      <c r="S33" s="12"/>
      <c r="T33" s="18">
        <f>IF(($D33*S33)&gt;$E33,$E33,$D33*S33)</f>
        <v>0</v>
      </c>
      <c r="U33" s="8"/>
      <c r="V33" s="12"/>
      <c r="W33" s="18">
        <f>IF(($D33*V33)&gt;$E33,$E33,$D33*V33)</f>
        <v>0</v>
      </c>
      <c r="X33" s="8"/>
      <c r="Y33" s="12"/>
      <c r="Z33" s="18">
        <f>IF(($D33*Y33)&gt;$E33,$E33,$D33*Y33)</f>
        <v>0</v>
      </c>
      <c r="AA33" s="8"/>
      <c r="AB33" s="12"/>
      <c r="AC33" s="18">
        <f>IF(($D33*AB33)&gt;$E33,$E33,$D33*AB33)</f>
        <v>0</v>
      </c>
      <c r="AD33" s="8"/>
      <c r="AE33" s="12"/>
      <c r="AF33" s="18">
        <f>IF(($D33*AE33)&gt;$E33,$E33,$D33*AE33)</f>
        <v>0</v>
      </c>
    </row>
    <row r="34" spans="1:32" ht="15.75" thickBot="1" x14ac:dyDescent="0.3">
      <c r="A34" s="40"/>
      <c r="B34" s="29" t="s">
        <v>43</v>
      </c>
      <c r="C34" s="22" t="s">
        <v>40</v>
      </c>
      <c r="D34" s="13">
        <v>2.5</v>
      </c>
      <c r="E34" s="36" t="s">
        <v>53</v>
      </c>
      <c r="G34" s="12"/>
      <c r="H34" s="18">
        <f t="shared" si="9"/>
        <v>0</v>
      </c>
      <c r="I34" s="8"/>
      <c r="J34" s="12"/>
      <c r="K34" s="18">
        <f t="shared" si="10"/>
        <v>0</v>
      </c>
      <c r="L34" s="8"/>
      <c r="M34" s="12"/>
      <c r="N34" s="18">
        <f t="shared" si="11"/>
        <v>0</v>
      </c>
      <c r="O34" s="8"/>
      <c r="P34" s="12"/>
      <c r="Q34" s="18">
        <f t="shared" si="12"/>
        <v>0</v>
      </c>
      <c r="R34" s="8"/>
      <c r="S34" s="12"/>
      <c r="T34" s="18">
        <f t="shared" si="13"/>
        <v>0</v>
      </c>
      <c r="U34" s="8"/>
      <c r="V34" s="12"/>
      <c r="W34" s="18">
        <f t="shared" si="14"/>
        <v>0</v>
      </c>
      <c r="X34" s="8"/>
      <c r="Y34" s="12"/>
      <c r="Z34" s="18">
        <f t="shared" si="15"/>
        <v>0</v>
      </c>
      <c r="AA34" s="8"/>
      <c r="AB34" s="12"/>
      <c r="AC34" s="18">
        <f t="shared" si="16"/>
        <v>0</v>
      </c>
      <c r="AD34" s="8"/>
      <c r="AE34" s="12"/>
      <c r="AF34" s="18">
        <f t="shared" si="17"/>
        <v>0</v>
      </c>
    </row>
    <row r="35" spans="1:32" ht="15.75" thickBot="1" x14ac:dyDescent="0.3">
      <c r="A35" s="40"/>
      <c r="B35" s="30"/>
      <c r="C35" s="22" t="s">
        <v>41</v>
      </c>
      <c r="D35" s="13">
        <v>1.5</v>
      </c>
      <c r="E35" s="38"/>
      <c r="G35" s="12"/>
      <c r="H35" s="18">
        <f t="shared" si="9"/>
        <v>0</v>
      </c>
      <c r="I35" s="8"/>
      <c r="J35" s="12"/>
      <c r="K35" s="18">
        <f t="shared" si="10"/>
        <v>0</v>
      </c>
      <c r="L35" s="8"/>
      <c r="M35" s="12"/>
      <c r="N35" s="18">
        <f t="shared" si="11"/>
        <v>0</v>
      </c>
      <c r="O35" s="8"/>
      <c r="P35" s="12"/>
      <c r="Q35" s="18">
        <f t="shared" si="12"/>
        <v>0</v>
      </c>
      <c r="R35" s="8"/>
      <c r="S35" s="12"/>
      <c r="T35" s="18">
        <f t="shared" si="13"/>
        <v>0</v>
      </c>
      <c r="U35" s="8"/>
      <c r="V35" s="12"/>
      <c r="W35" s="18">
        <f t="shared" si="14"/>
        <v>0</v>
      </c>
      <c r="X35" s="8"/>
      <c r="Y35" s="12"/>
      <c r="Z35" s="18">
        <f t="shared" si="15"/>
        <v>0</v>
      </c>
      <c r="AA35" s="8"/>
      <c r="AB35" s="12"/>
      <c r="AC35" s="18">
        <f t="shared" si="16"/>
        <v>0</v>
      </c>
      <c r="AD35" s="8"/>
      <c r="AE35" s="12"/>
      <c r="AF35" s="18">
        <f t="shared" si="17"/>
        <v>0</v>
      </c>
    </row>
    <row r="36" spans="1:32" ht="15.75" thickBot="1" x14ac:dyDescent="0.3">
      <c r="A36" s="40"/>
      <c r="B36" s="65"/>
      <c r="C36" s="22" t="s">
        <v>42</v>
      </c>
      <c r="D36" s="13">
        <v>0.5</v>
      </c>
      <c r="E36" s="24">
        <v>10</v>
      </c>
      <c r="G36" s="12"/>
      <c r="H36" s="18">
        <f>IF(($D36*G36)&gt;$E36,$E36,$D36*G36)</f>
        <v>0</v>
      </c>
      <c r="I36" s="8"/>
      <c r="J36" s="12"/>
      <c r="K36" s="18">
        <f>IF(($D36*J36)&gt;$E36,$E36,$D36*J36)</f>
        <v>0</v>
      </c>
      <c r="L36" s="8"/>
      <c r="M36" s="12"/>
      <c r="N36" s="18">
        <f>IF(($D36*M36)&gt;$E36,$E36,$D36*M36)</f>
        <v>0</v>
      </c>
      <c r="O36" s="8"/>
      <c r="P36" s="12"/>
      <c r="Q36" s="18">
        <f>IF(($D36*P36)&gt;$E36,$E36,$D36*P36)</f>
        <v>0</v>
      </c>
      <c r="R36" s="8"/>
      <c r="S36" s="12"/>
      <c r="T36" s="18">
        <f>IF(($D36*S36)&gt;$E36,$E36,$D36*S36)</f>
        <v>0</v>
      </c>
      <c r="U36" s="8"/>
      <c r="V36" s="12"/>
      <c r="W36" s="18">
        <f>IF(($D36*V36)&gt;$E36,$E36,$D36*V36)</f>
        <v>0</v>
      </c>
      <c r="X36" s="8"/>
      <c r="Y36" s="12"/>
      <c r="Z36" s="18">
        <f>IF(($D36*Y36)&gt;$E36,$E36,$D36*Y36)</f>
        <v>0</v>
      </c>
      <c r="AA36" s="8"/>
      <c r="AB36" s="12"/>
      <c r="AC36" s="18">
        <f>IF(($D36*AB36)&gt;$E36,$E36,$D36*AB36)</f>
        <v>0</v>
      </c>
      <c r="AD36" s="8"/>
      <c r="AE36" s="12"/>
      <c r="AF36" s="18">
        <f>IF(($D36*AE36)&gt;$E36,$E36,$D36*AE36)</f>
        <v>0</v>
      </c>
    </row>
    <row r="37" spans="1:32" ht="28.5" customHeight="1" thickBot="1" x14ac:dyDescent="0.3">
      <c r="A37" s="40"/>
      <c r="B37" s="70" t="s">
        <v>44</v>
      </c>
      <c r="C37" s="71"/>
      <c r="D37" s="17">
        <v>5</v>
      </c>
      <c r="E37" s="15" t="s">
        <v>53</v>
      </c>
      <c r="G37" s="12"/>
      <c r="H37" s="18">
        <f t="shared" si="9"/>
        <v>0</v>
      </c>
      <c r="I37" s="8"/>
      <c r="J37" s="12"/>
      <c r="K37" s="18">
        <f>$D37*J37</f>
        <v>0</v>
      </c>
      <c r="L37" s="8"/>
      <c r="M37" s="12"/>
      <c r="N37" s="18">
        <f>$D37*M37</f>
        <v>0</v>
      </c>
      <c r="O37" s="8"/>
      <c r="P37" s="12"/>
      <c r="Q37" s="18">
        <f>$D37*P37</f>
        <v>0</v>
      </c>
      <c r="R37" s="8"/>
      <c r="S37" s="12"/>
      <c r="T37" s="18">
        <f>$D37*S37</f>
        <v>0</v>
      </c>
      <c r="U37" s="8"/>
      <c r="V37" s="12"/>
      <c r="W37" s="18">
        <f>$D37*V37</f>
        <v>0</v>
      </c>
      <c r="X37" s="8"/>
      <c r="Y37" s="12"/>
      <c r="Z37" s="18">
        <f>$D37*Y37</f>
        <v>0</v>
      </c>
      <c r="AA37" s="8"/>
      <c r="AB37" s="12"/>
      <c r="AC37" s="18">
        <f>$D37*AB37</f>
        <v>0</v>
      </c>
      <c r="AD37" s="8"/>
      <c r="AE37" s="12"/>
      <c r="AF37" s="18">
        <f>$D37*AE37</f>
        <v>0</v>
      </c>
    </row>
    <row r="38" spans="1:32" ht="21" customHeight="1" thickBot="1" x14ac:dyDescent="0.3">
      <c r="A38" s="33" t="s">
        <v>17</v>
      </c>
      <c r="B38" s="34"/>
      <c r="C38" s="34"/>
      <c r="D38" s="34"/>
      <c r="E38" s="35"/>
      <c r="G38" s="9"/>
      <c r="H38" s="10">
        <f>SUM(H8:H37)</f>
        <v>0</v>
      </c>
      <c r="J38" s="11"/>
      <c r="K38" s="10">
        <f>SUM(K8:K37)</f>
        <v>0</v>
      </c>
      <c r="M38" s="11"/>
      <c r="N38" s="10">
        <f>SUM(N8:N37)</f>
        <v>0</v>
      </c>
      <c r="P38" s="11"/>
      <c r="Q38" s="10">
        <f>SUM(Q8:Q37)</f>
        <v>0</v>
      </c>
      <c r="S38" s="11"/>
      <c r="T38" s="10">
        <f>SUM(T8:T37)</f>
        <v>0</v>
      </c>
      <c r="V38" s="11"/>
      <c r="W38" s="10">
        <f>SUM(W8:W37)</f>
        <v>0</v>
      </c>
      <c r="Y38" s="11"/>
      <c r="Z38" s="10">
        <f>SUM(Z8:Z37)</f>
        <v>0</v>
      </c>
      <c r="AB38" s="11"/>
      <c r="AC38" s="10">
        <f>SUM(AC8:AC37)</f>
        <v>0</v>
      </c>
      <c r="AE38" s="11"/>
      <c r="AF38" s="10">
        <f>SUM(AF8:AF37)</f>
        <v>0</v>
      </c>
    </row>
    <row r="39" spans="1:32" x14ac:dyDescent="0.25">
      <c r="A39" s="69"/>
      <c r="B39" s="69"/>
    </row>
    <row r="40" spans="1:32" x14ac:dyDescent="0.25">
      <c r="A40" s="61" t="s">
        <v>26</v>
      </c>
      <c r="B40" s="61"/>
    </row>
    <row r="41" spans="1:32" ht="21.75" customHeight="1" x14ac:dyDescent="0.25">
      <c r="A41" s="26" t="s">
        <v>57</v>
      </c>
      <c r="B41" s="26"/>
      <c r="C41" s="26"/>
      <c r="D41" s="26"/>
      <c r="E41" s="26"/>
      <c r="F41" s="26"/>
      <c r="G41" s="26"/>
      <c r="H41" s="26"/>
    </row>
    <row r="42" spans="1:32" ht="14.25" customHeight="1" x14ac:dyDescent="0.25">
      <c r="A42" s="27" t="s">
        <v>58</v>
      </c>
      <c r="B42" s="28"/>
      <c r="C42" s="28"/>
      <c r="D42" s="28"/>
      <c r="E42" s="25"/>
      <c r="F42" s="25"/>
      <c r="G42" s="25"/>
      <c r="H42" s="25"/>
    </row>
    <row r="43" spans="1:32" x14ac:dyDescent="0.25">
      <c r="A43" s="27" t="s">
        <v>56</v>
      </c>
      <c r="B43" s="27"/>
      <c r="C43" s="27"/>
      <c r="D43" s="27"/>
      <c r="E43" s="27"/>
      <c r="F43" s="27"/>
      <c r="G43" s="27"/>
      <c r="H43" s="27"/>
    </row>
    <row r="44" spans="1:32" ht="52.5" customHeight="1" x14ac:dyDescent="0.25">
      <c r="A44" s="46"/>
      <c r="B44" s="46"/>
      <c r="C44" s="46"/>
      <c r="D44" s="46"/>
    </row>
  </sheetData>
  <mergeCells count="52">
    <mergeCell ref="J5:K6"/>
    <mergeCell ref="M5:N6"/>
    <mergeCell ref="A25:A30"/>
    <mergeCell ref="B10:B16"/>
    <mergeCell ref="A39:B39"/>
    <mergeCell ref="A6:E6"/>
    <mergeCell ref="B37:C37"/>
    <mergeCell ref="E10:E16"/>
    <mergeCell ref="G5:H6"/>
    <mergeCell ref="A1:AF1"/>
    <mergeCell ref="A40:B40"/>
    <mergeCell ref="V5:W6"/>
    <mergeCell ref="B31:B33"/>
    <mergeCell ref="B34:B36"/>
    <mergeCell ref="B27:C27"/>
    <mergeCell ref="B28:C28"/>
    <mergeCell ref="B29:C29"/>
    <mergeCell ref="B30:C30"/>
    <mergeCell ref="B23:B24"/>
    <mergeCell ref="Y4:Z4"/>
    <mergeCell ref="Y5:Z6"/>
    <mergeCell ref="AB4:AC4"/>
    <mergeCell ref="S4:T4"/>
    <mergeCell ref="S5:T6"/>
    <mergeCell ref="V4:W4"/>
    <mergeCell ref="AB5:AC6"/>
    <mergeCell ref="A31:A37"/>
    <mergeCell ref="A44:D44"/>
    <mergeCell ref="A2:AF2"/>
    <mergeCell ref="A7:C7"/>
    <mergeCell ref="B8:C8"/>
    <mergeCell ref="B9:C9"/>
    <mergeCell ref="G4:H4"/>
    <mergeCell ref="J4:K4"/>
    <mergeCell ref="M4:N4"/>
    <mergeCell ref="AE4:AF4"/>
    <mergeCell ref="AE5:AF6"/>
    <mergeCell ref="P4:Q4"/>
    <mergeCell ref="P5:Q6"/>
    <mergeCell ref="A4:E4"/>
    <mergeCell ref="A5:E5"/>
    <mergeCell ref="A41:H41"/>
    <mergeCell ref="A42:D42"/>
    <mergeCell ref="A43:H43"/>
    <mergeCell ref="B17:B21"/>
    <mergeCell ref="B25:B26"/>
    <mergeCell ref="A38:E38"/>
    <mergeCell ref="E17:E21"/>
    <mergeCell ref="E25:E30"/>
    <mergeCell ref="E31:E32"/>
    <mergeCell ref="E34:E35"/>
    <mergeCell ref="A8:A24"/>
  </mergeCells>
  <pageMargins left="0.511811024" right="0.511811024" top="0.78740157499999996" bottom="0.78740157499999996" header="0.31496062000000002" footer="0.31496062000000002"/>
  <pageSetup paperSize="9" scale="46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coordenador</vt:lpstr>
      <vt:lpstr>coordenador!Area_de_impressao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Estacao Padrao</dc:creator>
  <cp:lastModifiedBy>Estacao Padrao</cp:lastModifiedBy>
  <cp:lastPrinted>2013-12-13T11:05:31Z</cp:lastPrinted>
  <dcterms:created xsi:type="dcterms:W3CDTF">2013-08-22T12:19:52Z</dcterms:created>
  <dcterms:modified xsi:type="dcterms:W3CDTF">2013-12-18T12:07:32Z</dcterms:modified>
</cp:coreProperties>
</file>